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35" yWindow="-135" windowWidth="23310" windowHeight="12630"/>
  </bookViews>
  <sheets>
    <sheet name="EAEPED_CF" sheetId="1" r:id="rId1"/>
  </sheets>
  <definedNames>
    <definedName name="_xlnm.Print_Area" localSheetId="0">EAEPED_CF!$B$2:$H$89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4" i="1"/>
  <c r="H35" i="1"/>
  <c r="H36" i="1"/>
  <c r="H37" i="1"/>
  <c r="H38" i="1"/>
  <c r="H39" i="1"/>
  <c r="H23" i="1"/>
  <c r="H24" i="1"/>
  <c r="H25" i="1"/>
  <c r="H26" i="1"/>
  <c r="H27" i="1"/>
  <c r="H28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H32" i="1" s="1"/>
  <c r="E33" i="1"/>
  <c r="H33" i="1" s="1"/>
  <c r="E34" i="1"/>
  <c r="E35" i="1"/>
  <c r="E36" i="1"/>
  <c r="E37" i="1"/>
  <c r="E38" i="1"/>
  <c r="E39" i="1"/>
  <c r="E31" i="1"/>
  <c r="H31" i="1" s="1"/>
  <c r="E23" i="1"/>
  <c r="E24" i="1"/>
  <c r="E25" i="1"/>
  <c r="E26" i="1"/>
  <c r="E27" i="1"/>
  <c r="E28" i="1"/>
  <c r="E22" i="1"/>
  <c r="H2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E10" i="1" l="1"/>
  <c r="E84" i="1" s="1"/>
  <c r="H10" i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<sst xmlns="http://schemas.openxmlformats.org/spreadsheetml/2006/main" count="85" uniqueCount="53">
  <si>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</si>
  <si>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</si>
  <si>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</si>
  <si>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</si>
  <si>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</si>
  <si>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</si>
  <si>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</si>
  <si>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</si>
  <si>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</si>
  <si>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</si>
  <si>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</si>
  <si>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</si>
  <si>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</si>
  <si>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</si>
  <si>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</si>
  <si>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</si>
  <si>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</si>
  <si>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</si>
  <si>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</si>
  <si>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</si>
  <si>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</si>
  <si>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</si>
  <si>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</si>
  <si>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</si>
  <si>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</si>
  <si>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</si>
  <si>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</si>
  <si>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</si>
  <si>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</si>
  <si>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</si>
  <si>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</si>
  <si>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</si>
  <si>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</si>
  <si>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</si>
  <si>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</si>
  <si>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</si>
  <si>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</si>
  <si>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</si>
  <si>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</si>
  <si>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</si>
  <si>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</si>
  <si>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</si>
  <si>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</si>
  <si>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</si>
  <si>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</si>
  <si>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</si>
  <si>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</si>
  <si>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PARQUE NACIONAL CUMBRES DE MAJALCA</t>
  </si>
  <si>
    <t>Del 01 de enero al 31 de diciembre de 2024 (b)</t>
  </si>
  <si>
    <t>JOSE AGUSTIN MORA CANO</t>
  </si>
  <si>
    <t>CONTADOR PUBLICO</t>
  </si>
  <si>
    <t>FEDERICO MESTA SOULE</t>
  </si>
  <si>
    <t>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</si>
</sst>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CF">
    <pageSetUpPr fitToPage="1"/>
  </sheetPr>
  <dimension ref="B1:I132"/>
  <sheetViews>
    <sheetView showGridLines="0" tabSelected="1" topLeftCell="A69" zoomScale="90" zoomScaleNormal="90" workbookViewId="0">
      <selection activeCell="A69" sqref="A1:XFD1048576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5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ht="14.45" x14ac:dyDescent="0.3">
      <c r="B5" s="27" t="s">
        <v>48</v>
      </c>
      <c r="C5" s="28"/>
      <c r="D5" s="28"/>
      <c r="E5" s="28"/>
      <c r="F5" s="28"/>
      <c r="G5" s="28"/>
      <c r="H5" s="29"/>
    </row>
    <row r="6" spans="2:9" thickBot="1" x14ac:dyDescent="0.35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ht="14.45" x14ac:dyDescent="0.3">
      <c r="B9" s="12"/>
      <c r="C9" s="13"/>
      <c r="D9" s="13"/>
      <c r="E9" s="13"/>
      <c r="F9" s="13"/>
      <c r="G9" s="13"/>
      <c r="H9" s="13"/>
    </row>
    <row r="10" spans="2:9" ht="16.5" customHeight="1" x14ac:dyDescent="0.3">
      <c r="B10" s="6" t="s">
        <v>12</v>
      </c>
      <c r="C10" s="4">
        <f>SUM(C11,C21,C30,C41)</f>
        <v>1500000</v>
      </c>
      <c r="D10" s="4">
        <f t="shared" ref="D10:H10" si="0">SUM(D11,D21,D30,D41)</f>
        <v>-1020107</v>
      </c>
      <c r="E10" s="4">
        <f t="shared" si="0"/>
        <v>479893</v>
      </c>
      <c r="F10" s="4">
        <f t="shared" si="0"/>
        <v>479893</v>
      </c>
      <c r="G10" s="4">
        <f t="shared" si="0"/>
        <v>446440</v>
      </c>
      <c r="H10" s="4">
        <f t="shared" si="0"/>
        <v>0</v>
      </c>
    </row>
    <row r="11" spans="2:9" ht="14.45" x14ac:dyDescent="0.3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ht="14.45" x14ac:dyDescent="0.3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ht="14.45" x14ac:dyDescent="0.3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ht="14.45" x14ac:dyDescent="0.3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ht="14.45" x14ac:dyDescent="0.3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ht="14.45" x14ac:dyDescent="0.3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3">
      <c r="B20" s="9"/>
      <c r="C20" s="4"/>
      <c r="D20" s="4"/>
      <c r="E20" s="4"/>
      <c r="F20" s="4"/>
      <c r="G20" s="4"/>
      <c r="H20" s="4"/>
    </row>
    <row r="21" spans="2:8" ht="21" customHeight="1" x14ac:dyDescent="0.3">
      <c r="B21" s="9" t="s">
        <v>22</v>
      </c>
      <c r="C21" s="4">
        <f>SUM(C22:C28)</f>
        <v>1000000</v>
      </c>
      <c r="D21" s="4">
        <f t="shared" ref="D21:H21" si="4">SUM(D22:D28)</f>
        <v>-520107</v>
      </c>
      <c r="E21" s="4">
        <f t="shared" si="4"/>
        <v>479893</v>
      </c>
      <c r="F21" s="4">
        <f t="shared" si="4"/>
        <v>479893</v>
      </c>
      <c r="G21" s="4">
        <f t="shared" si="4"/>
        <v>446440</v>
      </c>
      <c r="H21" s="4">
        <f t="shared" si="4"/>
        <v>0</v>
      </c>
    </row>
    <row r="22" spans="2:8" x14ac:dyDescent="0.25">
      <c r="B22" s="11" t="s">
        <v>23</v>
      </c>
      <c r="C22" s="15">
        <v>1000000</v>
      </c>
      <c r="D22" s="15">
        <v>-520107</v>
      </c>
      <c r="E22" s="17">
        <f t="shared" ref="E22:E28" si="5">SUM(C22:D22)</f>
        <v>479893</v>
      </c>
      <c r="F22" s="15">
        <v>479893</v>
      </c>
      <c r="G22" s="15">
        <v>446440</v>
      </c>
      <c r="H22" s="17">
        <f t="shared" ref="H22:H28" si="6">SUM(E22-F22)</f>
        <v>0</v>
      </c>
    </row>
    <row r="23" spans="2:8" ht="14.45" x14ac:dyDescent="0.3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ht="14.45" x14ac:dyDescent="0.3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ht="14.45" x14ac:dyDescent="0.3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3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500000</v>
      </c>
      <c r="D30" s="4">
        <f t="shared" ref="D30:H30" si="7">SUM(D31:D39)</f>
        <v>-500000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200000</v>
      </c>
      <c r="D31" s="15">
        <v>-200000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ht="14.45" x14ac:dyDescent="0.3">
      <c r="B32" s="11" t="s">
        <v>32</v>
      </c>
      <c r="C32" s="15">
        <v>200000</v>
      </c>
      <c r="D32" s="15">
        <v>-200000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100000</v>
      </c>
      <c r="D33" s="15">
        <v>-100000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ht="14.45" x14ac:dyDescent="0.3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ht="14.45" x14ac:dyDescent="0.3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ht="14.45" x14ac:dyDescent="0.3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3">
      <c r="B40" s="9"/>
      <c r="C40" s="4"/>
      <c r="D40" s="4"/>
      <c r="E40" s="4"/>
      <c r="F40" s="4"/>
      <c r="G40" s="4"/>
      <c r="H40" s="4"/>
    </row>
    <row r="41" spans="2:8" ht="21.75" customHeight="1" x14ac:dyDescent="0.3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2.9" x14ac:dyDescent="0.3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22.9" x14ac:dyDescent="0.3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1500000</v>
      </c>
      <c r="D84" s="5">
        <f t="shared" ref="D84:H84" si="26">SUM(D10,D47)</f>
        <v>-1020107</v>
      </c>
      <c r="E84" s="5">
        <f>SUM(E10,E47)</f>
        <v>479893</v>
      </c>
      <c r="F84" s="5">
        <f t="shared" si="26"/>
        <v>479893</v>
      </c>
      <c r="G84" s="5">
        <f t="shared" si="26"/>
        <v>446440</v>
      </c>
      <c r="H84" s="5">
        <f t="shared" si="26"/>
        <v>0</v>
      </c>
    </row>
    <row r="86" spans="2:8" s="18" customFormat="1" x14ac:dyDescent="0.25"/>
    <row r="87" spans="2:8" s="18" customFormat="1" x14ac:dyDescent="0.25">
      <c r="B87" s="18" t="s">
        <v>49</v>
      </c>
      <c r="F87" s="18" t="s">
        <v>51</v>
      </c>
    </row>
    <row r="88" spans="2:8" s="18" customFormat="1" x14ac:dyDescent="0.25">
      <c r="B88" s="18" t="s">
        <v>50</v>
      </c>
      <c r="F88" s="18" t="s">
        <v>52</v>
      </c>
    </row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Generica</cp:lastModifiedBy>
  <cp:lastPrinted>2025-02-06T18:08:04Z</cp:lastPrinted>
  <dcterms:created xsi:type="dcterms:W3CDTF">2020-01-08T22:29:57Z</dcterms:created>
  <dcterms:modified xsi:type="dcterms:W3CDTF">2025-02-06T18:08:06Z</dcterms:modified>
</cp:coreProperties>
</file>